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10" windowHeight="95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<sst xmlns="http://schemas.openxmlformats.org/spreadsheetml/2006/main" count="50" uniqueCount="44">
  <si>
    <r>
      <rPr>
        <b/>
        <sz val="11"/>
        <color theme="1"/>
        <rFont val="宋体"/>
        <charset val="134"/>
        <scheme val="minor"/>
      </rPr>
      <t xml:space="preserve">                                                                 </t>
    </r>
    <r>
      <rPr>
        <b/>
        <sz val="22"/>
        <color theme="1"/>
        <rFont val="宋体"/>
        <charset val="134"/>
        <scheme val="minor"/>
      </rPr>
      <t>2022年中央财政城镇保障性安居工程补助资金分配方案公告</t>
    </r>
  </si>
  <si>
    <t>制表时间：2022年6月29日                                                                                                                                                                                                                                               单位：万元、套（间）、平方米</t>
  </si>
  <si>
    <t>序号</t>
  </si>
  <si>
    <t>镇街</t>
  </si>
  <si>
    <t>项目名称</t>
  </si>
  <si>
    <t>项目情况简介</t>
  </si>
  <si>
    <t>投资主体</t>
  </si>
  <si>
    <t>套（间）数</t>
  </si>
  <si>
    <t>户型面积</t>
  </si>
  <si>
    <t>建筑面积</t>
  </si>
  <si>
    <t>项目总投资</t>
  </si>
  <si>
    <t>2022年支出计划</t>
  </si>
  <si>
    <t>2022年补助需求</t>
  </si>
  <si>
    <t>分配中央补助资金</t>
  </si>
  <si>
    <t>市属</t>
  </si>
  <si>
    <t>军转干小区改造工程
（香寓·城南时光公寓）</t>
  </si>
  <si>
    <t>该项目于2022年5月11日认定为我市保障性租赁住房项目。2022年3月25日开工进行装修改造，装修改造投资约5930万元。</t>
  </si>
  <si>
    <t>市财政</t>
  </si>
  <si>
    <t>120套（368间）</t>
  </si>
  <si>
    <t>三房两厅（90㎡、100㎡、110㎡）、四房两厅（130㎡）</t>
  </si>
  <si>
    <t>5930万元
(其中装修工程：4944万元；家具家电采购：986万元）</t>
  </si>
  <si>
    <t>约3000万元（其中装修工程约2200万元；家具家电约800万元）</t>
  </si>
  <si>
    <t>古镇镇</t>
  </si>
  <si>
    <t>古镇镇保障性租赁住房改造项目（古镇绿茵豪庭公建配套住宅）</t>
  </si>
  <si>
    <t>该项目于2022年5月26日认定为我市保障性租赁住房项目。装修工程计划于2022年8月开工，2022年12月完工</t>
  </si>
  <si>
    <t>古镇镇公有资产事务中心</t>
  </si>
  <si>
    <t>92套</t>
  </si>
  <si>
    <t>两房一厅（70㎡）一房一厅（50㎡）</t>
  </si>
  <si>
    <t>南头镇</t>
  </si>
  <si>
    <t>世纪华悦府公建配套住宅</t>
  </si>
  <si>
    <t>该项目是公建配套房源，无偿移交镇街政府，装修工程计划于2022年8月开工，2022年12月完工。</t>
  </si>
  <si>
    <t>镇街财政</t>
  </si>
  <si>
    <t>52套</t>
  </si>
  <si>
    <t>一房一厅（38㎡）、两房一厅（49㎡）</t>
  </si>
  <si>
    <t>公寓宿舍楼改造项目</t>
  </si>
  <si>
    <t>该项目装修工程计划于2022年8月开工，2022年12月完工。</t>
  </si>
  <si>
    <t>南头镇资产投经营有限公司</t>
  </si>
  <si>
    <t>112套</t>
  </si>
  <si>
    <t>单间</t>
  </si>
  <si>
    <t>公租房租赁补贴发放</t>
  </si>
  <si>
    <t>计划用于发放公租房租赁补贴</t>
  </si>
  <si>
    <t>/</t>
  </si>
  <si>
    <t>合计</t>
  </si>
  <si>
    <t>376套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</si>
</sst>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华文仿宋"/>
      <charset val="134"/>
    </font>
    <font>
      <b/>
      <sz val="12"/>
      <color theme="1"/>
      <name val="华文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7" borderId="17" applyNumberFormat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21" fillId="29" borderId="1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4" borderId="18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24" borderId="15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"/>
  <sheetViews>
    <sheetView tabSelected="1" zoomScale="90" zoomScaleNormal="90" topLeftCell="B1" workbookViewId="0">
      <selection activeCell="H5" sqref="H5"/>
    </sheetView>
  </sheetViews>
  <sheetFormatPr defaultColWidth="9" defaultRowHeight="14.25"/>
  <cols>
    <col min="1" max="1" width="6" style="2" customWidth="true"/>
    <col min="2" max="2" width="7.625" style="2" customWidth="true"/>
    <col min="3" max="3" width="20" style="2" customWidth="true"/>
    <col min="4" max="4" width="29.5" style="2" customWidth="true"/>
    <col min="5" max="5" width="16.625" style="2" customWidth="true"/>
    <col min="6" max="6" width="15.875" style="2" customWidth="true"/>
    <col min="7" max="7" width="14.75" style="2" customWidth="true"/>
    <col min="8" max="8" width="11.875" style="2" customWidth="true"/>
    <col min="9" max="9" width="16.5" style="2" customWidth="true"/>
    <col min="10" max="10" width="21.125" style="2" customWidth="true"/>
    <col min="11" max="11" width="13.375" style="2" customWidth="true"/>
    <col min="12" max="12" width="17.0833333333333" style="2" customWidth="true"/>
    <col min="13" max="16384" width="9" style="2"/>
  </cols>
  <sheetData>
    <row r="1" ht="32" customHeight="true"/>
    <row r="2" s="1" customFormat="true" ht="36" customHeight="true" spans="1:12">
      <c r="A2" s="1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4" customHeight="true" spans="1:12">
      <c r="A3" s="4" t="s">
        <v>1</v>
      </c>
      <c r="B3" s="4"/>
      <c r="C3" s="4"/>
      <c r="D3" s="4"/>
      <c r="E3" s="15"/>
      <c r="F3" s="4"/>
      <c r="G3" s="4"/>
      <c r="H3" s="4"/>
      <c r="I3" s="4"/>
      <c r="J3" s="4"/>
      <c r="K3" s="4"/>
      <c r="L3" s="4"/>
    </row>
    <row r="4" s="1" customFormat="true" ht="39.75" customHeight="true" spans="1:12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ht="108" customHeight="true" spans="1:12">
      <c r="A5" s="7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>
        <v>19641.2</v>
      </c>
      <c r="I5" s="10" t="s">
        <v>20</v>
      </c>
      <c r="J5" s="10" t="s">
        <v>21</v>
      </c>
      <c r="K5" s="8">
        <v>2000</v>
      </c>
      <c r="L5" s="16">
        <v>2000</v>
      </c>
    </row>
    <row r="6" ht="90" customHeight="true" spans="1:12">
      <c r="A6" s="9">
        <v>2</v>
      </c>
      <c r="B6" s="10" t="s">
        <v>22</v>
      </c>
      <c r="C6" s="11" t="s">
        <v>23</v>
      </c>
      <c r="D6" s="11" t="s">
        <v>24</v>
      </c>
      <c r="E6" s="10" t="s">
        <v>25</v>
      </c>
      <c r="F6" s="10" t="s">
        <v>26</v>
      </c>
      <c r="G6" s="10" t="s">
        <v>27</v>
      </c>
      <c r="H6" s="10">
        <v>5671.25</v>
      </c>
      <c r="I6" s="10">
        <v>993</v>
      </c>
      <c r="J6" s="10">
        <v>993</v>
      </c>
      <c r="K6" s="10">
        <v>993</v>
      </c>
      <c r="L6" s="17">
        <v>536.33</v>
      </c>
    </row>
    <row r="7" ht="81" customHeight="true" spans="1:12">
      <c r="A7" s="7">
        <v>3</v>
      </c>
      <c r="B7" s="8" t="s">
        <v>28</v>
      </c>
      <c r="C7" s="12" t="s">
        <v>29</v>
      </c>
      <c r="D7" s="12" t="s">
        <v>30</v>
      </c>
      <c r="E7" s="8" t="s">
        <v>31</v>
      </c>
      <c r="F7" s="8" t="s">
        <v>32</v>
      </c>
      <c r="G7" s="8" t="s">
        <v>33</v>
      </c>
      <c r="H7" s="8">
        <v>3896.42</v>
      </c>
      <c r="I7" s="8">
        <v>780</v>
      </c>
      <c r="J7" s="8">
        <v>780</v>
      </c>
      <c r="K7" s="8">
        <v>624</v>
      </c>
      <c r="L7" s="16">
        <v>340</v>
      </c>
    </row>
    <row r="8" ht="75" customHeight="true" spans="1:12">
      <c r="A8" s="7">
        <v>4</v>
      </c>
      <c r="B8" s="8" t="s">
        <v>28</v>
      </c>
      <c r="C8" s="12" t="s">
        <v>34</v>
      </c>
      <c r="D8" s="12" t="s">
        <v>35</v>
      </c>
      <c r="E8" s="8" t="s">
        <v>36</v>
      </c>
      <c r="F8" s="8" t="s">
        <v>37</v>
      </c>
      <c r="G8" s="8" t="s">
        <v>38</v>
      </c>
      <c r="H8" s="8">
        <v>5398.64</v>
      </c>
      <c r="I8" s="8">
        <v>1080</v>
      </c>
      <c r="J8" s="8">
        <v>1080</v>
      </c>
      <c r="K8" s="8">
        <v>864</v>
      </c>
      <c r="L8" s="16">
        <v>470</v>
      </c>
    </row>
    <row r="9" ht="75" customHeight="true" spans="1:12">
      <c r="A9" s="7">
        <v>5</v>
      </c>
      <c r="B9" s="8" t="s">
        <v>14</v>
      </c>
      <c r="C9" s="12" t="s">
        <v>39</v>
      </c>
      <c r="D9" s="12" t="s">
        <v>40</v>
      </c>
      <c r="E9" s="8" t="s">
        <v>17</v>
      </c>
      <c r="F9" s="8" t="s">
        <v>41</v>
      </c>
      <c r="G9" s="8" t="s">
        <v>41</v>
      </c>
      <c r="H9" s="8" t="s">
        <v>41</v>
      </c>
      <c r="I9" s="8" t="s">
        <v>41</v>
      </c>
      <c r="J9" s="8">
        <v>350</v>
      </c>
      <c r="K9" s="8">
        <v>60</v>
      </c>
      <c r="L9" s="8">
        <v>60</v>
      </c>
    </row>
    <row r="10" ht="39" customHeight="true" spans="1:12">
      <c r="A10" s="13" t="s">
        <v>42</v>
      </c>
      <c r="B10" s="14"/>
      <c r="C10" s="14"/>
      <c r="D10" s="14"/>
      <c r="E10" s="14"/>
      <c r="F10" s="14" t="s">
        <v>43</v>
      </c>
      <c r="G10" s="14"/>
      <c r="H10" s="14">
        <f>SUM(H5:H8)</f>
        <v>34607.51</v>
      </c>
      <c r="I10" s="14">
        <v>8783</v>
      </c>
      <c r="J10" s="14">
        <v>5913</v>
      </c>
      <c r="K10" s="14">
        <f>SUM(K5:K9)</f>
        <v>4541</v>
      </c>
      <c r="L10" s="14">
        <f>SUM(L5:L9)</f>
        <v>3406.33</v>
      </c>
    </row>
  </sheetData>
  <mergeCells count="2">
    <mergeCell ref="A2:L2"/>
    <mergeCell ref="A3:L3"/>
  </mergeCells>
  <pageMargins left="0.227777777777778" right="0.141666666666667" top="0.161111111111111" bottom="0.330555555555556" header="0.149305555555556" footer="0.180555555555556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zjjbgs</dc:creator>
  <cp:lastModifiedBy>赵科林</cp:lastModifiedBy>
  <dcterms:created xsi:type="dcterms:W3CDTF">2015-05-26T09:12:00Z</dcterms:created>
  <cp:lastPrinted>2016-02-10T15:39:00Z</cp:lastPrinted>
  <dcterms:modified xsi:type="dcterms:W3CDTF">2022-06-30T18:32:54Z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