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00" windowHeight="11325" activeTab="1"/>
  </bookViews>
  <sheets>
    <sheet name="中央财政城镇保障性安居工程补助资金" sheetId="4" r:id="rId1"/>
    <sheet name="省主管区域协调发展战略专项资金" sheetId="5" r:id="rId2"/>
    <sheet name="Sheet2" sheetId="2" r:id="rId3"/>
    <sheet name="Sheet3" sheetId="3" r:id="rId4"/>
  </sheets>
  <calcPr calcId="191029"/>
  <oleSize ref="A1:H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<sst xmlns="http://schemas.openxmlformats.org/spreadsheetml/2006/main" count="59" uniqueCount="48">
  <si>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 xml:space="preserve">   2025年部分中央财政城镇保障性安居工程补助资金分配方案公告</t>
  </si>
  <si>
    <t>制表时间：2025年2月5日                                                                                                                                                                               单位：万元、套（间）、平方米</t>
  </si>
  <si>
    <t>序号</t>
  </si>
  <si>
    <t xml:space="preserve">
镇街
（企事业单位）</t>
  </si>
  <si>
    <t>资金分配单位</t>
  </si>
  <si>
    <t>工程项目名称</t>
  </si>
  <si>
    <t>地址</t>
  </si>
  <si>
    <t>建设
方式</t>
  </si>
  <si>
    <t xml:space="preserve">建筑
面积
</t>
  </si>
  <si>
    <t>建设
套数</t>
  </si>
  <si>
    <t>2023年拟分配比例（%）</t>
  </si>
  <si>
    <t>2025年分配金额</t>
  </si>
  <si>
    <t>翠亨新区</t>
  </si>
  <si>
    <t>中山翠亨建汇产业园开发有限公司</t>
  </si>
  <si>
    <t>中山生命科学智造园配套宿舍</t>
  </si>
  <si>
    <t>中山市翠亨新区和清路10号</t>
  </si>
  <si>
    <t>新建</t>
  </si>
  <si>
    <t>/</t>
  </si>
  <si>
    <t>市国资委</t>
  </si>
  <si>
    <t>中山市城市建设投资集团有限公司</t>
  </si>
  <si>
    <t>莲冠花园6号楼
长租公寓项目　</t>
  </si>
  <si>
    <t>中山市石岐区基边后龙新街13号　</t>
  </si>
  <si>
    <t>装修改造</t>
  </si>
  <si>
    <t>三乡镇</t>
  </si>
  <si>
    <t>中山市三乡镇集体资产资源经营管理有限公司</t>
  </si>
  <si>
    <t>华丰花园七区项目　</t>
  </si>
  <si>
    <t>中山市三乡镇文昌路中　</t>
  </si>
  <si>
    <t>小榄镇</t>
  </si>
  <si>
    <t>中山市小榄镇工业总公司</t>
  </si>
  <si>
    <t>小榄镇东堤路69号公寓</t>
  </si>
  <si>
    <t>中山市小榄镇东堤路69号</t>
  </si>
  <si>
    <t>沙溪镇</t>
  </si>
  <si>
    <t>中山市沙溪镇云汉村股份合作经济联合社</t>
  </si>
  <si>
    <t>沙溪（云汉村）保障性租赁用房</t>
  </si>
  <si>
    <t>中山市沙溪镇云汉村云兴路</t>
  </si>
  <si>
    <t>合计</t>
  </si>
  <si>
    <t xml:space="preserve">    2025年省住房城乡建设厅主管区域协调发展战略专项资金分配方案公告</t>
  </si>
  <si>
    <t xml:space="preserve">制表时间：2025年2月5日                                                                                                                                                                    </t>
  </si>
  <si>
    <t>主管部门</t>
  </si>
  <si>
    <t>资金来源</t>
  </si>
  <si>
    <t>计划完成时间</t>
  </si>
  <si>
    <t>2025年分配金额
（万元）</t>
  </si>
  <si>
    <t>中山市住房和城乡建设局</t>
  </si>
  <si>
    <t>中山市住房保障事务中心</t>
  </si>
  <si>
    <t>保障性安居工程——租赁补贴发放、市属保障性住房运营管养及更新改造</t>
  </si>
  <si>
    <t>上级财政资金</t>
  </si>
  <si>
    <t>住房保障科</t>
  </si>
  <si>
    <t>编制中山市住房保障“十五五”规划（纳入市“十五五”住房发展与保障规划）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</si>
</sst>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6"/>
      <name val="宋体"/>
      <charset val="134"/>
    </font>
    <font>
      <b/>
      <sz val="12"/>
      <color theme="1"/>
      <name val="宋体"/>
      <charset val="134"/>
    </font>
    <font>
      <b/>
      <sz val="26"/>
      <name val="宋体"/>
      <charset val="134"/>
    </font>
    <font>
      <b/>
      <sz val="16"/>
      <color theme="1"/>
      <name val="宋体"/>
      <charset val="134"/>
    </font>
    <font>
      <sz val="16"/>
      <color theme="1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0"/>
  <sheetViews>
    <sheetView zoomScale="74" zoomScaleNormal="74" workbookViewId="0">
      <pane ySplit="4" topLeftCell="A25" activePane="bottomLeft" state="frozen"/>
      <selection/>
      <selection pane="bottomLeft" activeCell="C15" sqref="C15"/>
    </sheetView>
  </sheetViews>
  <sheetFormatPr defaultColWidth="9" defaultRowHeight="14.25"/>
  <cols>
    <col min="1" max="1" width="10.9666666666667" customWidth="1"/>
    <col min="2" max="2" width="21.7916666666667" style="2" customWidth="1"/>
    <col min="3" max="3" width="25.8333333333333" style="2" customWidth="1"/>
    <col min="4" max="4" width="42.9083333333333" style="2" customWidth="1"/>
    <col min="5" max="5" width="26.175" style="2" customWidth="1"/>
    <col min="6" max="6" width="12.6666666666667" customWidth="1"/>
    <col min="7" max="7" width="9.95833333333333" customWidth="1"/>
    <col min="8" max="8" width="14.0166666666667" customWidth="1"/>
    <col min="9" max="9" width="14.1833333333333" style="3" hidden="1" customWidth="1"/>
    <col min="10" max="10" width="28.2083333333333" style="4" customWidth="1"/>
  </cols>
  <sheetData>
    <row r="1" ht="61" customHeight="1" spans="1:10">
      <c r="A1" s="5" t="s">
        <v>0</v>
      </c>
      <c r="B1" s="6"/>
      <c r="C1" s="6"/>
      <c r="D1" s="6"/>
      <c r="E1" s="6"/>
      <c r="F1" s="5"/>
      <c r="G1" s="5"/>
      <c r="H1" s="5"/>
      <c r="I1" s="5"/>
      <c r="J1" s="5"/>
    </row>
    <row r="2" customFormat="1" ht="6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7" customHeight="1" spans="1:10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  <c r="J3" s="11" t="s">
        <v>11</v>
      </c>
    </row>
    <row r="4" ht="40" customHeight="1" spans="1:10">
      <c r="A4" s="8"/>
      <c r="B4" s="12"/>
      <c r="C4" s="12"/>
      <c r="D4" s="8"/>
      <c r="E4" s="8"/>
      <c r="F4" s="8"/>
      <c r="G4" s="8"/>
      <c r="H4" s="12"/>
      <c r="I4" s="13"/>
      <c r="J4" s="14"/>
    </row>
    <row r="5" s="1" customFormat="1" ht="59" customHeight="1" spans="1:10">
      <c r="A5" s="15">
        <v>1</v>
      </c>
      <c r="B5" s="15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>
        <v>11541.31</v>
      </c>
      <c r="H5" s="15">
        <v>220</v>
      </c>
      <c r="I5" s="15" t="s">
        <v>17</v>
      </c>
      <c r="J5" s="15">
        <v>2192</v>
      </c>
    </row>
    <row r="6" s="1" customFormat="1" ht="69" customHeight="1" spans="1:10">
      <c r="A6" s="15">
        <v>2</v>
      </c>
      <c r="B6" s="15" t="s">
        <v>18</v>
      </c>
      <c r="C6" s="15" t="s">
        <v>19</v>
      </c>
      <c r="D6" s="15" t="s">
        <v>20</v>
      </c>
      <c r="E6" s="15" t="s">
        <v>21</v>
      </c>
      <c r="F6" s="15" t="s">
        <v>22</v>
      </c>
      <c r="G6" s="15">
        <v>3869.55</v>
      </c>
      <c r="H6" s="15">
        <v>59</v>
      </c>
      <c r="I6" s="15"/>
      <c r="J6" s="15">
        <v>398</v>
      </c>
    </row>
    <row r="7" s="1" customFormat="1" ht="65" customHeight="1" spans="1:10">
      <c r="A7" s="15">
        <v>3</v>
      </c>
      <c r="B7" s="15" t="s">
        <v>23</v>
      </c>
      <c r="C7" s="15" t="s">
        <v>24</v>
      </c>
      <c r="D7" s="15" t="s">
        <v>25</v>
      </c>
      <c r="E7" s="15" t="s">
        <v>26</v>
      </c>
      <c r="F7" s="15" t="s">
        <v>22</v>
      </c>
      <c r="G7" s="15">
        <v>3910.83</v>
      </c>
      <c r="H7" s="15">
        <v>90</v>
      </c>
      <c r="I7" s="15"/>
      <c r="J7" s="15">
        <v>459</v>
      </c>
    </row>
    <row r="8" s="1" customFormat="1" ht="53" customHeight="1" spans="1:10">
      <c r="A8" s="15">
        <v>4</v>
      </c>
      <c r="B8" s="15" t="s">
        <v>27</v>
      </c>
      <c r="C8" s="15" t="s">
        <v>28</v>
      </c>
      <c r="D8" s="15" t="s">
        <v>29</v>
      </c>
      <c r="E8" s="15" t="s">
        <v>30</v>
      </c>
      <c r="F8" s="15" t="s">
        <v>22</v>
      </c>
      <c r="G8" s="15">
        <v>3063.81</v>
      </c>
      <c r="H8" s="15">
        <v>50</v>
      </c>
      <c r="I8" s="15"/>
      <c r="J8" s="15">
        <v>574</v>
      </c>
    </row>
    <row r="9" s="1" customFormat="1" ht="43.5" spans="1:10">
      <c r="A9" s="15">
        <v>5</v>
      </c>
      <c r="B9" s="15" t="s">
        <v>31</v>
      </c>
      <c r="C9" s="15" t="s">
        <v>32</v>
      </c>
      <c r="D9" s="15" t="s">
        <v>33</v>
      </c>
      <c r="E9" s="15" t="s">
        <v>34</v>
      </c>
      <c r="F9" s="15" t="s">
        <v>16</v>
      </c>
      <c r="G9" s="15">
        <v>12397.93</v>
      </c>
      <c r="H9" s="15">
        <v>186</v>
      </c>
      <c r="I9" s="15"/>
      <c r="J9" s="15">
        <v>1562</v>
      </c>
    </row>
    <row r="10" s="1" customFormat="1" ht="48" customHeight="1" spans="1:10">
      <c r="A10" s="18" t="s">
        <v>35</v>
      </c>
      <c r="B10" s="19"/>
      <c r="C10" s="17"/>
      <c r="D10" s="17"/>
      <c r="E10" s="17"/>
      <c r="F10" s="17"/>
      <c r="G10" s="17">
        <f>SUM(G5:G9)</f>
        <v>34783.43</v>
      </c>
      <c r="H10" s="17">
        <f>SUM(H5:H9)</f>
        <v>605</v>
      </c>
      <c r="I10" s="17"/>
      <c r="J10" s="17">
        <f>SUM(J5:J9)</f>
        <v>5185</v>
      </c>
    </row>
  </sheetData>
  <mergeCells count="13">
    <mergeCell ref="A1:J1"/>
    <mergeCell ref="A2:J2"/>
    <mergeCell ref="A10:B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393055555555556" right="0.393055555555556" top="0.590277777777778" bottom="0.393055555555556" header="0.511805555555556" footer="0.511805555555556"/>
  <pageSetup paperSize="9" scale="71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7"/>
  <sheetViews>
    <sheetView tabSelected="1" zoomScale="74" zoomScaleNormal="74" workbookViewId="0">
      <pane ySplit="4" topLeftCell="A5" activePane="bottomLeft" state="frozen"/>
      <selection/>
      <selection pane="bottomLeft" activeCell="D10" sqref="D10"/>
    </sheetView>
  </sheetViews>
  <sheetFormatPr defaultColWidth="9" defaultRowHeight="14.25" outlineLevelRow="6" outlineLevelCol="7"/>
  <cols>
    <col min="1" max="1" width="10.9666666666667" customWidth="1"/>
    <col min="2" max="2" width="21.7916666666667" style="2" customWidth="1"/>
    <col min="3" max="3" width="25.8333333333333" style="2" customWidth="1"/>
    <col min="4" max="4" width="42.9083333333333" style="2" customWidth="1"/>
    <col min="5" max="5" width="26.175" style="2" customWidth="1"/>
    <col min="6" max="6" width="18.9166666666667" customWidth="1"/>
    <col min="7" max="7" width="14.1833333333333" style="3" hidden="1" customWidth="1"/>
    <col min="8" max="8" width="28.2083333333333" style="4" customWidth="1"/>
  </cols>
  <sheetData>
    <row r="1" ht="61" customHeight="1" spans="1:8">
      <c r="A1" s="5" t="s">
        <v>36</v>
      </c>
      <c r="B1" s="6"/>
      <c r="C1" s="6"/>
      <c r="D1" s="6"/>
      <c r="E1" s="6"/>
      <c r="F1" s="5"/>
      <c r="G1" s="5"/>
      <c r="H1" s="5"/>
    </row>
    <row r="2" customFormat="1" ht="64" customHeight="1" spans="1:8">
      <c r="A2" s="7" t="s">
        <v>37</v>
      </c>
      <c r="B2" s="7"/>
      <c r="C2" s="7"/>
      <c r="D2" s="7"/>
      <c r="E2" s="7"/>
      <c r="F2" s="7"/>
      <c r="G2" s="7"/>
      <c r="H2" s="7"/>
    </row>
    <row r="3" ht="37" customHeight="1" spans="1:8">
      <c r="A3" s="8" t="s">
        <v>2</v>
      </c>
      <c r="B3" s="9" t="s">
        <v>38</v>
      </c>
      <c r="C3" s="9" t="s">
        <v>4</v>
      </c>
      <c r="D3" s="8" t="s">
        <v>5</v>
      </c>
      <c r="E3" s="8" t="s">
        <v>39</v>
      </c>
      <c r="F3" s="8" t="s">
        <v>40</v>
      </c>
      <c r="G3" s="10" t="s">
        <v>10</v>
      </c>
      <c r="H3" s="11" t="s">
        <v>41</v>
      </c>
    </row>
    <row r="4" ht="40" customHeight="1" spans="1:8">
      <c r="A4" s="8"/>
      <c r="B4" s="12"/>
      <c r="C4" s="12"/>
      <c r="D4" s="8"/>
      <c r="E4" s="8"/>
      <c r="F4" s="8"/>
      <c r="G4" s="13"/>
      <c r="H4" s="14"/>
    </row>
    <row r="5" s="1" customFormat="1" ht="77" customHeight="1" spans="1:8">
      <c r="A5" s="15">
        <v>1</v>
      </c>
      <c r="B5" s="15" t="s">
        <v>42</v>
      </c>
      <c r="C5" s="15" t="s">
        <v>43</v>
      </c>
      <c r="D5" s="15" t="s">
        <v>44</v>
      </c>
      <c r="E5" s="15" t="s">
        <v>45</v>
      </c>
      <c r="F5" s="16">
        <v>45992</v>
      </c>
      <c r="G5" s="15" t="s">
        <v>17</v>
      </c>
      <c r="H5" s="15">
        <v>1831.5</v>
      </c>
    </row>
    <row r="6" s="1" customFormat="1" ht="114" customHeight="1" spans="1:8">
      <c r="A6" s="15">
        <v>2</v>
      </c>
      <c r="B6" s="15" t="s">
        <v>42</v>
      </c>
      <c r="C6" s="15" t="s">
        <v>46</v>
      </c>
      <c r="D6" s="15" t="s">
        <v>47</v>
      </c>
      <c r="E6" s="15" t="s">
        <v>45</v>
      </c>
      <c r="F6" s="16">
        <v>45992</v>
      </c>
      <c r="G6" s="15"/>
      <c r="H6" s="15">
        <v>18.5</v>
      </c>
    </row>
    <row r="7" s="1" customFormat="1" ht="48" customHeight="1" spans="1:8">
      <c r="A7" s="17" t="s">
        <v>35</v>
      </c>
      <c r="B7" s="17"/>
      <c r="C7" s="17"/>
      <c r="D7" s="17"/>
      <c r="E7" s="17"/>
      <c r="F7" s="17"/>
      <c r="G7" s="17"/>
      <c r="H7" s="17">
        <f>SUM(H5:H6)</f>
        <v>1850</v>
      </c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393055555555556" right="0.393055555555556" top="0.590277777777778" bottom="0.393055555555556" header="0.511805555555556" footer="0.511805555555556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中央财政城镇保障性安居工程补助资金</vt:lpstr>
      <vt:lpstr>省主管区域协调发展战略专项资金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蔡小花</cp:lastModifiedBy>
  <dcterms:created xsi:type="dcterms:W3CDTF">2018-06-28T03:28:00Z</dcterms:created>
  <dcterms:modified xsi:type="dcterms:W3CDTF">2025-02-11T07:03:39Z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525D0AE0B0CB4AEEA21D7E8E2FC0E80B_13</vt:lpwstr>
  </property>
</Properties>
</file>