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报省厅台账" sheetId="3" r:id="rId1"/>
  </sheets>
  <definedNames>
    <definedName name="_xlnm.Print_Area" localSheetId="0">报省厅台账!$A$1:$I$13</definedName>
    <definedName name="_xlnm.Print_Titles" localSheetId="0">报省厅台账!$2:$2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<sst xmlns="http://schemas.openxmlformats.org/spreadsheetml/2006/main" count="41" uniqueCount="27">
  <si>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2025年中央财政城镇保障性安居工程补助资金（老旧小区改造项目）分配调整方案</t>
  </si>
  <si>
    <t>序号</t>
  </si>
  <si>
    <t>所在
城市</t>
  </si>
  <si>
    <t>所在
区县</t>
  </si>
  <si>
    <t>项目名称</t>
  </si>
  <si>
    <t>小区数量</t>
  </si>
  <si>
    <t>居民户数（户）</t>
  </si>
  <si>
    <t>楼栋数（栋）</t>
  </si>
  <si>
    <t>住宅建筑面积（万平方米）</t>
  </si>
  <si>
    <t>调整分配方案
（万元）</t>
  </si>
  <si>
    <r>
      <rPr>
        <sz val="12"/>
        <color theme="1"/>
        <rFont val="仿宋_GB2312"/>
        <charset val="134"/>
      </rPr>
      <t>中山市</t>
    </r>
  </si>
  <si>
    <r>
      <rPr>
        <sz val="12"/>
        <color theme="1"/>
        <rFont val="仿宋_GB2312"/>
        <charset val="134"/>
      </rPr>
      <t>东区街道</t>
    </r>
  </si>
  <si>
    <r>
      <rPr>
        <sz val="12"/>
        <color theme="1"/>
        <rFont val="仿宋_GB2312"/>
        <charset val="134"/>
      </rPr>
      <t>中山市东区街道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年城镇老旧小区改造项目</t>
    </r>
  </si>
  <si>
    <r>
      <rPr>
        <sz val="12"/>
        <rFont val="仿宋_GB2312"/>
        <charset val="134"/>
      </rPr>
      <t>中山市</t>
    </r>
  </si>
  <si>
    <r>
      <rPr>
        <sz val="12"/>
        <rFont val="仿宋_GB2312"/>
        <charset val="134"/>
      </rPr>
      <t>石岐街道</t>
    </r>
  </si>
  <si>
    <r>
      <rPr>
        <sz val="12"/>
        <rFont val="仿宋_GB2312"/>
        <charset val="134"/>
      </rPr>
      <t>中山市石岐街道东明花园片区老旧小区改造工程项目</t>
    </r>
  </si>
  <si>
    <r>
      <rPr>
        <sz val="12"/>
        <rFont val="仿宋_GB2312"/>
        <charset val="134"/>
      </rPr>
      <t>中山市石岐街道邝家基片区老旧小区改造工程项目</t>
    </r>
  </si>
  <si>
    <r>
      <rPr>
        <sz val="12"/>
        <rFont val="仿宋_GB2312"/>
        <charset val="134"/>
      </rPr>
      <t>中山市石岐街道民权路片区老旧小区改造工程项目</t>
    </r>
  </si>
  <si>
    <r>
      <rPr>
        <sz val="12"/>
        <rFont val="仿宋_GB2312"/>
        <charset val="134"/>
      </rPr>
      <t>中山市石岐街道莲兴路片区老旧小区改造工程项目</t>
    </r>
  </si>
  <si>
    <r>
      <rPr>
        <sz val="12"/>
        <rFont val="仿宋_GB2312"/>
        <charset val="134"/>
      </rPr>
      <t>中山市石岐街道方基冲新村片区老旧小区改造工程项目</t>
    </r>
  </si>
  <si>
    <r>
      <rPr>
        <sz val="12"/>
        <rFont val="仿宋_GB2312"/>
        <charset val="134"/>
      </rPr>
      <t>中山市石岐街道安栏路片区老旧小区改造工程项目</t>
    </r>
  </si>
  <si>
    <r>
      <rPr>
        <sz val="12"/>
        <rFont val="仿宋_GB2312"/>
        <charset val="134"/>
      </rPr>
      <t>西区街道</t>
    </r>
  </si>
  <si>
    <r>
      <rPr>
        <sz val="12"/>
        <rFont val="仿宋_GB2312"/>
        <charset val="134"/>
      </rPr>
      <t>富华道东片区老旧小区改造工程</t>
    </r>
  </si>
  <si>
    <r>
      <rPr>
        <sz val="12"/>
        <rFont val="仿宋_GB2312"/>
        <charset val="134"/>
      </rPr>
      <t>富华道西片区老旧小区改造工程</t>
    </r>
  </si>
  <si>
    <r>
      <rPr>
        <sz val="12"/>
        <rFont val="仿宋_GB2312"/>
        <charset val="134"/>
      </rPr>
      <t>南区街道</t>
    </r>
  </si>
  <si>
    <r>
      <rPr>
        <sz val="12"/>
        <rFont val="仿宋_GB2312"/>
        <charset val="134"/>
      </rPr>
      <t>南区街道恒海花园老旧小区改造项目</t>
    </r>
  </si>
  <si>
    <r>
      <rPr>
        <sz val="12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</si>
</sst>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宋体"/>
      <charset val="134"/>
      <scheme val="maj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000000"/>
      <color rgb="00FFFF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2" sqref="H2"/>
    </sheetView>
  </sheetViews>
  <sheetFormatPr defaultColWidth="9" defaultRowHeight="13.5"/>
  <cols>
    <col min="1" max="1" width="6.375" style="2" customWidth="1"/>
    <col min="2" max="2" width="9" style="2"/>
    <col min="3" max="3" width="10" style="2" customWidth="1"/>
    <col min="4" max="4" width="33.125" style="2" customWidth="1"/>
    <col min="5" max="5" width="9.125" style="3" customWidth="1"/>
    <col min="6" max="7" width="10.625" style="2" customWidth="1"/>
    <col min="8" max="8" width="15.5583333333333" style="4" customWidth="1"/>
    <col min="9" max="9" width="28.75" style="3" customWidth="1"/>
    <col min="10" max="16384" width="9" style="2"/>
  </cols>
  <sheetData>
    <row r="1" ht="5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6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1" t="s">
        <v>9</v>
      </c>
    </row>
    <row r="3" s="1" customFormat="1" ht="42" customHeight="1" spans="1:9">
      <c r="A3" s="7">
        <v>1</v>
      </c>
      <c r="B3" s="8" t="s">
        <v>10</v>
      </c>
      <c r="C3" s="9" t="s">
        <v>11</v>
      </c>
      <c r="D3" s="9" t="s">
        <v>12</v>
      </c>
      <c r="E3" s="9">
        <v>20</v>
      </c>
      <c r="F3" s="9">
        <v>4567</v>
      </c>
      <c r="G3" s="9">
        <v>241</v>
      </c>
      <c r="H3" s="12">
        <v>43.64</v>
      </c>
      <c r="I3" s="8">
        <v>2800</v>
      </c>
    </row>
    <row r="4" s="1" customFormat="1" ht="42" customHeight="1" spans="1:9">
      <c r="A4" s="7">
        <v>2</v>
      </c>
      <c r="B4" s="10" t="s">
        <v>13</v>
      </c>
      <c r="C4" s="10" t="s">
        <v>14</v>
      </c>
      <c r="D4" s="7" t="s">
        <v>15</v>
      </c>
      <c r="E4" s="7">
        <v>3</v>
      </c>
      <c r="F4" s="7">
        <v>3690</v>
      </c>
      <c r="G4" s="7">
        <v>277</v>
      </c>
      <c r="H4" s="13">
        <v>52.26</v>
      </c>
      <c r="I4" s="8">
        <v>2701</v>
      </c>
    </row>
    <row r="5" s="1" customFormat="1" ht="42" customHeight="1" spans="1:9">
      <c r="A5" s="7">
        <v>3</v>
      </c>
      <c r="B5" s="10" t="s">
        <v>13</v>
      </c>
      <c r="C5" s="10" t="s">
        <v>14</v>
      </c>
      <c r="D5" s="7" t="s">
        <v>16</v>
      </c>
      <c r="E5" s="7">
        <v>25</v>
      </c>
      <c r="F5" s="14">
        <v>1353</v>
      </c>
      <c r="G5" s="14">
        <v>54</v>
      </c>
      <c r="H5" s="15">
        <v>10.53</v>
      </c>
      <c r="I5" s="8">
        <v>1000</v>
      </c>
    </row>
    <row r="6" s="1" customFormat="1" ht="42" customHeight="1" spans="1:9">
      <c r="A6" s="7">
        <v>4</v>
      </c>
      <c r="B6" s="10" t="s">
        <v>13</v>
      </c>
      <c r="C6" s="10" t="s">
        <v>14</v>
      </c>
      <c r="D6" s="7" t="s">
        <v>17</v>
      </c>
      <c r="E6" s="7">
        <v>25</v>
      </c>
      <c r="F6" s="7">
        <v>1265</v>
      </c>
      <c r="G6" s="7">
        <v>68</v>
      </c>
      <c r="H6" s="13">
        <v>11.28</v>
      </c>
      <c r="I6" s="8">
        <v>1300</v>
      </c>
    </row>
    <row r="7" s="1" customFormat="1" ht="42" customHeight="1" spans="1:9">
      <c r="A7" s="7">
        <v>5</v>
      </c>
      <c r="B7" s="10" t="s">
        <v>13</v>
      </c>
      <c r="C7" s="10" t="s">
        <v>14</v>
      </c>
      <c r="D7" s="7" t="s">
        <v>18</v>
      </c>
      <c r="E7" s="7">
        <v>12</v>
      </c>
      <c r="F7" s="14">
        <v>2853</v>
      </c>
      <c r="G7" s="14">
        <v>133</v>
      </c>
      <c r="H7" s="15">
        <v>33.12</v>
      </c>
      <c r="I7" s="8">
        <v>2055</v>
      </c>
    </row>
    <row r="8" s="1" customFormat="1" ht="42" customHeight="1" spans="1:9">
      <c r="A8" s="7">
        <v>6</v>
      </c>
      <c r="B8" s="10" t="s">
        <v>13</v>
      </c>
      <c r="C8" s="10" t="s">
        <v>14</v>
      </c>
      <c r="D8" s="7" t="s">
        <v>19</v>
      </c>
      <c r="E8" s="7">
        <v>8</v>
      </c>
      <c r="F8" s="14">
        <v>1261</v>
      </c>
      <c r="G8" s="14">
        <v>75</v>
      </c>
      <c r="H8" s="15">
        <v>2.07</v>
      </c>
      <c r="I8" s="8">
        <v>1800</v>
      </c>
    </row>
    <row r="9" s="1" customFormat="1" ht="51" customHeight="1" spans="1:9">
      <c r="A9" s="7">
        <v>7</v>
      </c>
      <c r="B9" s="7" t="s">
        <v>13</v>
      </c>
      <c r="C9" s="7" t="s">
        <v>14</v>
      </c>
      <c r="D9" s="7" t="s">
        <v>20</v>
      </c>
      <c r="E9" s="7">
        <v>6</v>
      </c>
      <c r="F9" s="14">
        <v>569</v>
      </c>
      <c r="G9" s="14">
        <v>112</v>
      </c>
      <c r="H9" s="15">
        <v>4.82</v>
      </c>
      <c r="I9" s="8">
        <v>670</v>
      </c>
    </row>
    <row r="10" s="1" customFormat="1" ht="43" customHeight="1" spans="1:9">
      <c r="A10" s="7">
        <v>8</v>
      </c>
      <c r="B10" s="10" t="s">
        <v>13</v>
      </c>
      <c r="C10" s="10" t="s">
        <v>21</v>
      </c>
      <c r="D10" s="7" t="s">
        <v>22</v>
      </c>
      <c r="E10" s="7">
        <v>4</v>
      </c>
      <c r="F10" s="16">
        <v>2080</v>
      </c>
      <c r="G10" s="16">
        <v>44</v>
      </c>
      <c r="H10" s="17">
        <v>14.26</v>
      </c>
      <c r="I10" s="8">
        <v>2200</v>
      </c>
    </row>
    <row r="11" s="1" customFormat="1" ht="42" customHeight="1" spans="1:9">
      <c r="A11" s="7">
        <v>9</v>
      </c>
      <c r="B11" s="10" t="s">
        <v>13</v>
      </c>
      <c r="C11" s="10" t="s">
        <v>21</v>
      </c>
      <c r="D11" s="7" t="s">
        <v>23</v>
      </c>
      <c r="E11" s="7">
        <v>6</v>
      </c>
      <c r="F11" s="16">
        <v>944</v>
      </c>
      <c r="G11" s="16">
        <v>24</v>
      </c>
      <c r="H11" s="17">
        <v>10.47</v>
      </c>
      <c r="I11" s="8">
        <v>600</v>
      </c>
    </row>
    <row r="12" s="1" customFormat="1" ht="56" customHeight="1" spans="1:9">
      <c r="A12" s="7">
        <v>10</v>
      </c>
      <c r="B12" s="10" t="s">
        <v>13</v>
      </c>
      <c r="C12" s="7" t="s">
        <v>24</v>
      </c>
      <c r="D12" s="7" t="s">
        <v>25</v>
      </c>
      <c r="E12" s="7">
        <v>1</v>
      </c>
      <c r="F12" s="16">
        <v>945</v>
      </c>
      <c r="G12" s="16">
        <v>72</v>
      </c>
      <c r="H12" s="17">
        <v>10.78</v>
      </c>
      <c r="I12" s="8">
        <v>750</v>
      </c>
    </row>
    <row r="13" s="1" customFormat="1" ht="50" customHeight="1" spans="1:9">
      <c r="A13" s="8" t="s">
        <v>26</v>
      </c>
      <c r="B13" s="8"/>
      <c r="C13" s="8"/>
      <c r="D13" s="8"/>
      <c r="E13" s="8">
        <f>SUM(E3:E12)</f>
        <v>110</v>
      </c>
      <c r="F13" s="8">
        <f>SUM(F3:F12)</f>
        <v>19527</v>
      </c>
      <c r="G13" s="8">
        <f>SUM(G3:G12)</f>
        <v>1100</v>
      </c>
      <c r="H13" s="18">
        <f>SUM(H3:H12)</f>
        <v>193.23</v>
      </c>
      <c r="I13" s="8">
        <f>SUM(I3:I12)</f>
        <v>15876</v>
      </c>
    </row>
  </sheetData>
  <mergeCells count="2">
    <mergeCell ref="A1:I1"/>
    <mergeCell ref="A13:D13"/>
  </mergeCells>
  <printOptions horizontalCentered="1" verticalCentered="1"/>
  <pageMargins left="0.156944444444444" right="0.236111111111111" top="0.550694444444444" bottom="0.511805555555556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WWO_wpscloud_20240822224406-4472e44c58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报省厅台账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2023-07-27T16:35:00Z</dcterms:created>
  <dcterms:modified xsi:type="dcterms:W3CDTF">2025-09-15T08:59:24Z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7B518D050ED74329A770CB0C0A6FD91F_13</vt:lpwstr>
  </property>
  <property fmtid="{D5CDD505-2E9C-101B-9397-08002B2CF9AE}" pid="4" name="KSOReadingLayout">
    <vt:bool>true</vt:bool>
  </property>
</Properties>
</file>